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_FilterDatabase" localSheetId="0" hidden="1">绩效!$14:$21</definedName>
    <definedName name="_xlnm.Print_Area" localSheetId="0">绩效!$A$1:$N$21</definedName>
    <definedName name="_xlnm.Print_Titles" localSheetId="0">绩效!$11:$14</definedName>
  </definedNames>
  <calcPr calcId="144525"/>
</workbook>
</file>

<file path=xl/sharedStrings.xml><?xml version="1.0" encoding="utf-8"?>
<sst xmlns="http://schemas.openxmlformats.org/spreadsheetml/2006/main" count="83" uniqueCount="52">
  <si>
    <t>附件2</t>
  </si>
  <si>
    <t>贵州省2025年第二批中央水利发展资金（中小河流治理部分）绩效目标情况明细表</t>
  </si>
  <si>
    <t>资金名称</t>
  </si>
  <si>
    <t>水利发展资金
（中小河流治理部分）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</si>
  <si>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</si>
  <si>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</si>
  <si>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</si>
  <si>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</si>
  <si>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</si>
  <si>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</si>
  <si>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资金情况</t>
  </si>
  <si>
    <t>年度金额（万元）</t>
  </si>
  <si>
    <t>其中：中央财政补助（万元）</t>
  </si>
  <si>
    <t>地方财政资金（万元）</t>
  </si>
  <si>
    <t>年度目标</t>
  </si>
  <si>
    <t>治理流域面积200—3000平方公里中小河流长度33.574公里，保护人口1.93万人，保护耕地面积1.181万亩。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</si>
  <si>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</si>
  <si>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</si>
  <si>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</si>
  <si>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</si>
  <si>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</si>
  <si>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</si>
  <si>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</si>
  <si>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</si>
  <si>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经济效益指标</t>
  </si>
  <si>
    <t>社会效益指标</t>
  </si>
  <si>
    <t>可持续影响指标</t>
  </si>
  <si>
    <t>服务对象
满意度指标</t>
  </si>
  <si>
    <t>中小河流治理数量（条）</t>
  </si>
  <si>
    <t>中小河流整河流治理数量（条）</t>
  </si>
  <si>
    <t>中小河流治理长度（公里）</t>
  </si>
  <si>
    <t>截至2026年6月底，完工项目初步验收率</t>
  </si>
  <si>
    <t>工程验收
合格率</t>
  </si>
  <si>
    <t>已建工程是否存在质量问题</t>
  </si>
  <si>
    <t>截至2025年底，投资完成比例</t>
  </si>
  <si>
    <t>截止2026年6月底，投资完成比例</t>
  </si>
  <si>
    <t>中小河流治理保护耕地面积（万亩）</t>
  </si>
  <si>
    <t>中小河流治理保护人口数量（万人）</t>
  </si>
  <si>
    <t>已建工程是否良性运行</t>
  </si>
  <si>
    <t>工程是否达到设计使用年限</t>
  </si>
  <si>
    <t>受益群众
满意度</t>
  </si>
  <si>
    <t>合计</t>
  </si>
  <si>
    <t>否</t>
  </si>
  <si>
    <t>≥80%</t>
  </si>
  <si>
    <t>是</t>
  </si>
  <si>
    <t>≥90%</t>
  </si>
  <si>
    <t>一、黔南布依族苗族自治州</t>
  </si>
  <si>
    <t>都匀市</t>
  </si>
  <si>
    <t>二、黔东南苗族侗族自治州</t>
  </si>
  <si>
    <t>镇远县</t>
  </si>
  <si>
    <t>三、黔西南布依族苗族自治州</t>
  </si>
  <si>
    <t>黔西南布依族苗族自治州本级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</si>
</sst>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0_);[Red]\(0.000\)"/>
    <numFmt numFmtId="179" formatCode="#,##0.000"/>
    <numFmt numFmtId="180" formatCode="0.00_);[Red]\(0.00\)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CCE8C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177" fontId="0" fillId="0" borderId="0" applyProtection="0">
      <alignment vertical="center"/>
    </xf>
    <xf numFmtId="0" fontId="0" fillId="2" borderId="0" applyProtection="0">
      <alignment vertical="center"/>
    </xf>
    <xf numFmtId="0" fontId="6" fillId="3" borderId="5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7" fillId="5" borderId="0" applyProtection="0">
      <alignment vertical="center"/>
    </xf>
    <xf numFmtId="43" fontId="0" fillId="0" borderId="0" applyProtection="0">
      <alignment vertical="center"/>
    </xf>
    <xf numFmtId="0" fontId="8" fillId="6" borderId="0" applyProtection="0">
      <alignment vertical="center"/>
    </xf>
    <xf numFmtId="0" fontId="9" fillId="0" borderId="0" applyProtection="0">
      <alignment vertical="center"/>
    </xf>
    <xf numFmtId="9" fontId="0" fillId="0" borderId="0" applyProtection="0">
      <alignment vertical="center"/>
    </xf>
    <xf numFmtId="0" fontId="10" fillId="0" borderId="0" applyProtection="0">
      <alignment vertical="center"/>
    </xf>
    <xf numFmtId="0" fontId="0" fillId="7" borderId="6" applyProtection="0">
      <alignment vertical="center"/>
    </xf>
    <xf numFmtId="0" fontId="8" fillId="8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7" applyProtection="0">
      <alignment vertical="center"/>
    </xf>
    <xf numFmtId="0" fontId="16" fillId="0" borderId="7" applyProtection="0">
      <alignment vertical="center"/>
    </xf>
    <xf numFmtId="0" fontId="8" fillId="9" borderId="0" applyProtection="0">
      <alignment vertical="center"/>
    </xf>
    <xf numFmtId="0" fontId="11" fillId="0" borderId="8" applyProtection="0">
      <alignment vertical="center"/>
    </xf>
    <xf numFmtId="0" fontId="8" fillId="10" borderId="0" applyProtection="0">
      <alignment vertical="center"/>
    </xf>
    <xf numFmtId="0" fontId="17" fillId="11" borderId="9" applyProtection="0">
      <alignment vertical="center"/>
    </xf>
    <xf numFmtId="0" fontId="18" fillId="11" borderId="5" applyProtection="0">
      <alignment vertical="center"/>
    </xf>
    <xf numFmtId="0" fontId="19" fillId="12" borderId="10" applyProtection="0">
      <alignment vertical="center"/>
    </xf>
    <xf numFmtId="0" fontId="0" fillId="13" borderId="0" applyProtection="0">
      <alignment vertical="center"/>
    </xf>
    <xf numFmtId="0" fontId="8" fillId="14" borderId="0" applyProtection="0">
      <alignment vertical="center"/>
    </xf>
    <xf numFmtId="0" fontId="20" fillId="0" borderId="11" applyProtection="0">
      <alignment vertical="center"/>
    </xf>
    <xf numFmtId="0" fontId="1" fillId="0" borderId="12" applyProtection="0">
      <alignment vertical="center"/>
    </xf>
    <xf numFmtId="0" fontId="21" fillId="15" borderId="0" applyProtection="0">
      <alignment vertical="center"/>
    </xf>
    <xf numFmtId="0" fontId="22" fillId="16" borderId="0" applyProtection="0">
      <alignment vertical="center"/>
    </xf>
    <xf numFmtId="0" fontId="0" fillId="17" borderId="0" applyProtection="0">
      <alignment vertical="center"/>
    </xf>
    <xf numFmtId="0" fontId="8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8" fillId="12" borderId="0" applyProtection="0">
      <alignment vertical="center"/>
    </xf>
    <xf numFmtId="0" fontId="8" fillId="23" borderId="0" applyProtection="0">
      <alignment vertical="center"/>
    </xf>
    <xf numFmtId="0" fontId="0" fillId="24" borderId="0" applyProtection="0">
      <alignment vertical="center"/>
    </xf>
    <xf numFmtId="0" fontId="0" fillId="25" borderId="0" applyProtection="0">
      <alignment vertical="center"/>
    </xf>
    <xf numFmtId="0" fontId="8" fillId="26" borderId="0" applyProtection="0">
      <alignment vertical="center"/>
    </xf>
    <xf numFmtId="0" fontId="0" fillId="27" borderId="0" applyProtection="0">
      <alignment vertical="center"/>
    </xf>
    <xf numFmtId="0" fontId="8" fillId="28" borderId="0" applyProtection="0">
      <alignment vertical="center"/>
    </xf>
    <xf numFmtId="0" fontId="8" fillId="29" borderId="0" applyProtection="0">
      <alignment vertical="center"/>
    </xf>
    <xf numFmtId="0" fontId="0" fillId="30" borderId="0" applyProtection="0">
      <alignment vertical="center"/>
    </xf>
    <xf numFmtId="0" fontId="8" fillId="31" borderId="0" applyProtection="0">
      <alignment vertical="center"/>
    </xf>
  </cellStyleXfs>
  <cellXfs count="52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center"/>
    </xf>
    <xf numFmtId="9" fontId="1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9" fontId="1" fillId="0" borderId="3" xfId="1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9" fontId="0" fillId="0" borderId="3" xfId="11" applyFont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view="pageBreakPreview" zoomScale="85" zoomScaleNormal="100" topLeftCell="A6" workbookViewId="0">
      <selection activeCell="K13" sqref="K13"/>
    </sheetView>
  </sheetViews>
  <sheetFormatPr defaultColWidth="9" defaultRowHeight="13.5"/>
  <cols>
    <col min="1" max="1" width="29.6416666666667" style="3" customWidth="1"/>
    <col min="2" max="4" width="13.4666666666667" style="4" customWidth="1"/>
    <col min="5" max="6" width="13.0666666666667" style="3" customWidth="1"/>
    <col min="7" max="9" width="10.4333333333333" style="3" customWidth="1"/>
    <col min="10" max="11" width="13.625" style="3" customWidth="1"/>
    <col min="12" max="13" width="9.26666666666667" style="4" customWidth="1"/>
    <col min="14" max="14" width="13.4666666666667" style="4" customWidth="1"/>
    <col min="15" max="16384" width="9" style="3"/>
  </cols>
  <sheetData>
    <row r="1" ht="18.75" customHeight="1" spans="1:7">
      <c r="A1" s="5" t="s">
        <v>0</v>
      </c>
      <c r="B1" s="6"/>
      <c r="C1" s="6"/>
      <c r="D1" s="6"/>
      <c r="E1" s="5"/>
      <c r="F1" s="5"/>
      <c r="G1" s="5"/>
    </row>
    <row r="2" ht="64" customHeight="1" spans="1:14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</row>
    <row r="3" ht="30" customHeight="1" spans="1:14">
      <c r="A3" s="9" t="s">
        <v>2</v>
      </c>
      <c r="B3" s="10"/>
      <c r="C3" s="10"/>
      <c r="D3" s="10"/>
      <c r="E3" s="10"/>
      <c r="F3" s="10"/>
      <c r="G3" s="10"/>
      <c r="H3" s="11" t="s">
        <v>3</v>
      </c>
      <c r="I3" s="11"/>
      <c r="J3" s="11"/>
      <c r="K3" s="11"/>
      <c r="L3" s="11"/>
      <c r="M3" s="11"/>
      <c r="N3" s="11"/>
    </row>
    <row r="4" ht="30" customHeight="1" spans="1:14">
      <c r="A4" s="9" t="s">
        <v>4</v>
      </c>
      <c r="B4" s="10"/>
      <c r="C4" s="10"/>
      <c r="D4" s="10"/>
      <c r="E4" s="10"/>
      <c r="F4" s="10"/>
      <c r="G4" s="10"/>
      <c r="H4" s="9" t="s">
        <v>5</v>
      </c>
      <c r="I4" s="10"/>
      <c r="J4" s="10"/>
      <c r="K4" s="10"/>
      <c r="L4" s="10"/>
      <c r="M4" s="10"/>
      <c r="N4" s="43"/>
    </row>
    <row r="5" ht="30" customHeight="1" spans="1:14">
      <c r="A5" s="9" t="s">
        <v>6</v>
      </c>
      <c r="B5" s="10"/>
      <c r="C5" s="10"/>
      <c r="D5" s="10"/>
      <c r="E5" s="10"/>
      <c r="F5" s="10"/>
      <c r="G5" s="10"/>
      <c r="H5" s="9" t="s">
        <v>7</v>
      </c>
      <c r="I5" s="10"/>
      <c r="J5" s="10"/>
      <c r="K5" s="10"/>
      <c r="L5" s="10"/>
      <c r="M5" s="10"/>
      <c r="N5" s="43"/>
    </row>
    <row r="6" ht="30" customHeight="1" spans="1:14">
      <c r="A6" s="12" t="s">
        <v>8</v>
      </c>
      <c r="B6" s="13"/>
      <c r="C6" s="13"/>
      <c r="D6" s="13"/>
      <c r="E6" s="13"/>
      <c r="F6" s="13"/>
      <c r="G6" s="13"/>
      <c r="H6" s="12" t="s">
        <v>9</v>
      </c>
      <c r="I6" s="13"/>
      <c r="J6" s="13"/>
      <c r="K6" s="13"/>
      <c r="L6" s="13"/>
      <c r="M6" s="13"/>
      <c r="N6" s="44"/>
    </row>
    <row r="7" ht="30" customHeight="1" spans="1:14">
      <c r="A7" s="14" t="s">
        <v>10</v>
      </c>
      <c r="B7" s="13" t="s">
        <v>11</v>
      </c>
      <c r="C7" s="13"/>
      <c r="D7" s="13"/>
      <c r="E7" s="13"/>
      <c r="F7" s="13"/>
      <c r="G7" s="13"/>
      <c r="H7" s="12">
        <v>6799</v>
      </c>
      <c r="I7" s="13"/>
      <c r="J7" s="13"/>
      <c r="K7" s="13"/>
      <c r="L7" s="13"/>
      <c r="M7" s="13"/>
      <c r="N7" s="44"/>
    </row>
    <row r="8" ht="30" customHeight="1" spans="1:14">
      <c r="A8" s="14"/>
      <c r="B8" s="13" t="s">
        <v>12</v>
      </c>
      <c r="C8" s="13"/>
      <c r="D8" s="13"/>
      <c r="E8" s="13"/>
      <c r="F8" s="13"/>
      <c r="G8" s="13"/>
      <c r="H8" s="12">
        <v>6799</v>
      </c>
      <c r="I8" s="13"/>
      <c r="J8" s="13"/>
      <c r="K8" s="13"/>
      <c r="L8" s="13"/>
      <c r="M8" s="13"/>
      <c r="N8" s="44"/>
    </row>
    <row r="9" ht="30" customHeight="1" spans="1:14">
      <c r="A9" s="14"/>
      <c r="B9" s="13" t="s">
        <v>13</v>
      </c>
      <c r="C9" s="13"/>
      <c r="D9" s="13"/>
      <c r="E9" s="13"/>
      <c r="F9" s="13"/>
      <c r="G9" s="13"/>
      <c r="H9" s="12"/>
      <c r="I9" s="13"/>
      <c r="J9" s="13"/>
      <c r="K9" s="13"/>
      <c r="L9" s="13"/>
      <c r="M9" s="13"/>
      <c r="N9" s="44"/>
    </row>
    <row r="10" ht="39" customHeight="1" spans="1:14">
      <c r="A10" s="14" t="s">
        <v>14</v>
      </c>
      <c r="B10" s="15" t="s">
        <v>15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5"/>
    </row>
    <row r="11" s="1" customFormat="1" ht="30" customHeight="1" spans="1:14">
      <c r="A11" s="16" t="s">
        <v>16</v>
      </c>
      <c r="B11" s="17" t="s">
        <v>17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="1" customFormat="1" ht="30" customHeight="1" spans="1:14">
      <c r="A12" s="16"/>
      <c r="B12" s="18" t="s">
        <v>18</v>
      </c>
      <c r="C12" s="19"/>
      <c r="D12" s="19"/>
      <c r="E12" s="19"/>
      <c r="F12" s="19"/>
      <c r="G12" s="19"/>
      <c r="H12" s="19"/>
      <c r="I12" s="46"/>
      <c r="J12" s="19" t="s">
        <v>19</v>
      </c>
      <c r="K12" s="19"/>
      <c r="L12" s="19"/>
      <c r="M12" s="46"/>
      <c r="N12" s="16" t="s">
        <v>20</v>
      </c>
    </row>
    <row r="13" s="1" customFormat="1" ht="30" customHeight="1" spans="1:14">
      <c r="A13" s="16"/>
      <c r="B13" s="18" t="s">
        <v>21</v>
      </c>
      <c r="C13" s="19"/>
      <c r="D13" s="19"/>
      <c r="E13" s="20" t="s">
        <v>22</v>
      </c>
      <c r="F13" s="21"/>
      <c r="G13" s="22"/>
      <c r="H13" s="20" t="s">
        <v>23</v>
      </c>
      <c r="I13" s="22"/>
      <c r="J13" s="40" t="s">
        <v>24</v>
      </c>
      <c r="K13" s="40" t="s">
        <v>25</v>
      </c>
      <c r="L13" s="47" t="s">
        <v>26</v>
      </c>
      <c r="M13" s="48"/>
      <c r="N13" s="16" t="s">
        <v>27</v>
      </c>
    </row>
    <row r="14" s="1" customFormat="1" ht="67" customHeight="1" spans="1:14">
      <c r="A14" s="16"/>
      <c r="B14" s="23" t="s">
        <v>28</v>
      </c>
      <c r="C14" s="23" t="s">
        <v>29</v>
      </c>
      <c r="D14" s="24" t="s">
        <v>30</v>
      </c>
      <c r="E14" s="24" t="s">
        <v>31</v>
      </c>
      <c r="F14" s="24" t="s">
        <v>32</v>
      </c>
      <c r="G14" s="24" t="s">
        <v>33</v>
      </c>
      <c r="H14" s="23" t="s">
        <v>34</v>
      </c>
      <c r="I14" s="23" t="s">
        <v>35</v>
      </c>
      <c r="J14" s="23" t="s">
        <v>36</v>
      </c>
      <c r="K14" s="49" t="s">
        <v>37</v>
      </c>
      <c r="L14" s="24" t="s">
        <v>38</v>
      </c>
      <c r="M14" s="24" t="s">
        <v>39</v>
      </c>
      <c r="N14" s="16" t="s">
        <v>40</v>
      </c>
    </row>
    <row r="15" s="1" customFormat="1" ht="30" customHeight="1" spans="1:14">
      <c r="A15" s="16" t="s">
        <v>41</v>
      </c>
      <c r="B15" s="25">
        <f>B16+B18+B20</f>
        <v>3</v>
      </c>
      <c r="C15" s="25">
        <f>C16+C18+C20</f>
        <v>1</v>
      </c>
      <c r="D15" s="26">
        <f>D16+D18+D20</f>
        <v>33.574</v>
      </c>
      <c r="E15" s="27">
        <v>1</v>
      </c>
      <c r="F15" s="27">
        <v>1</v>
      </c>
      <c r="G15" s="27" t="s">
        <v>42</v>
      </c>
      <c r="H15" s="28" t="s">
        <v>43</v>
      </c>
      <c r="I15" s="28">
        <v>1</v>
      </c>
      <c r="J15" s="50">
        <f>J16+J18+J20</f>
        <v>1.181</v>
      </c>
      <c r="K15" s="35">
        <f>K16+K18+K20</f>
        <v>1.93</v>
      </c>
      <c r="L15" s="16" t="s">
        <v>44</v>
      </c>
      <c r="M15" s="16" t="s">
        <v>44</v>
      </c>
      <c r="N15" s="27" t="s">
        <v>45</v>
      </c>
    </row>
    <row r="16" s="2" customFormat="1" ht="30" customHeight="1" spans="1:14">
      <c r="A16" s="29" t="s">
        <v>46</v>
      </c>
      <c r="B16" s="25">
        <f t="shared" ref="B16:B20" si="0">B17</f>
        <v>1</v>
      </c>
      <c r="C16" s="25">
        <f t="shared" ref="C16:C20" si="1">C17</f>
        <v>0</v>
      </c>
      <c r="D16" s="26">
        <f t="shared" ref="D16:D20" si="2">D17</f>
        <v>14.445</v>
      </c>
      <c r="E16" s="28">
        <v>1</v>
      </c>
      <c r="F16" s="28">
        <v>1</v>
      </c>
      <c r="G16" s="30" t="s">
        <v>42</v>
      </c>
      <c r="H16" s="30" t="s">
        <v>43</v>
      </c>
      <c r="I16" s="39">
        <v>1</v>
      </c>
      <c r="J16" s="50">
        <f t="shared" ref="J16:J20" si="3">J17</f>
        <v>0.123</v>
      </c>
      <c r="K16" s="35">
        <f t="shared" ref="K16:K20" si="4">K17</f>
        <v>0.26</v>
      </c>
      <c r="L16" s="50" t="s">
        <v>44</v>
      </c>
      <c r="M16" s="50" t="s">
        <v>44</v>
      </c>
      <c r="N16" s="30" t="s">
        <v>45</v>
      </c>
    </row>
    <row r="17" s="2" customFormat="1" ht="30" customHeight="1" spans="1:14">
      <c r="A17" s="31" t="s">
        <v>47</v>
      </c>
      <c r="B17" s="31">
        <v>1</v>
      </c>
      <c r="C17" s="31">
        <v>0</v>
      </c>
      <c r="D17" s="32">
        <v>14.445</v>
      </c>
      <c r="E17" s="33">
        <v>1</v>
      </c>
      <c r="F17" s="33">
        <v>1</v>
      </c>
      <c r="G17" s="34" t="s">
        <v>42</v>
      </c>
      <c r="H17" s="34" t="s">
        <v>43</v>
      </c>
      <c r="I17" s="42">
        <v>1</v>
      </c>
      <c r="J17" s="51">
        <v>0.123</v>
      </c>
      <c r="K17" s="51">
        <v>0.26</v>
      </c>
      <c r="L17" s="51" t="s">
        <v>44</v>
      </c>
      <c r="M17" s="51" t="s">
        <v>44</v>
      </c>
      <c r="N17" s="34" t="s">
        <v>45</v>
      </c>
    </row>
    <row r="18" s="2" customFormat="1" ht="30" customHeight="1" spans="1:14">
      <c r="A18" s="29" t="s">
        <v>48</v>
      </c>
      <c r="B18" s="25">
        <f t="shared" si="0"/>
        <v>1</v>
      </c>
      <c r="C18" s="25">
        <f t="shared" si="1"/>
        <v>0</v>
      </c>
      <c r="D18" s="35">
        <f t="shared" si="2"/>
        <v>8.6</v>
      </c>
      <c r="E18" s="36">
        <v>1</v>
      </c>
      <c r="F18" s="36">
        <v>1</v>
      </c>
      <c r="G18" s="30" t="s">
        <v>42</v>
      </c>
      <c r="H18" s="30" t="s">
        <v>43</v>
      </c>
      <c r="I18" s="39">
        <v>1</v>
      </c>
      <c r="J18" s="50">
        <f t="shared" si="3"/>
        <v>0.43</v>
      </c>
      <c r="K18" s="35">
        <f t="shared" si="4"/>
        <v>0.83</v>
      </c>
      <c r="L18" s="50" t="s">
        <v>44</v>
      </c>
      <c r="M18" s="50" t="s">
        <v>44</v>
      </c>
      <c r="N18" s="30" t="s">
        <v>45</v>
      </c>
    </row>
    <row r="19" s="3" customFormat="1" ht="30" customHeight="1" spans="1:14">
      <c r="A19" s="31" t="s">
        <v>49</v>
      </c>
      <c r="B19" s="31">
        <v>1</v>
      </c>
      <c r="C19" s="31">
        <v>0</v>
      </c>
      <c r="D19" s="37">
        <v>8.6</v>
      </c>
      <c r="E19" s="38">
        <v>1</v>
      </c>
      <c r="F19" s="38">
        <v>1</v>
      </c>
      <c r="G19" s="34" t="s">
        <v>42</v>
      </c>
      <c r="H19" s="34" t="s">
        <v>43</v>
      </c>
      <c r="I19" s="42">
        <v>1</v>
      </c>
      <c r="J19" s="51">
        <v>0.43</v>
      </c>
      <c r="K19" s="51">
        <v>0.83</v>
      </c>
      <c r="L19" s="51" t="s">
        <v>44</v>
      </c>
      <c r="M19" s="51" t="s">
        <v>44</v>
      </c>
      <c r="N19" s="34" t="s">
        <v>45</v>
      </c>
    </row>
    <row r="20" s="2" customFormat="1" ht="30" customHeight="1" spans="1:14">
      <c r="A20" s="29" t="s">
        <v>50</v>
      </c>
      <c r="B20" s="25">
        <f t="shared" si="0"/>
        <v>1</v>
      </c>
      <c r="C20" s="25">
        <f t="shared" si="1"/>
        <v>1</v>
      </c>
      <c r="D20" s="26">
        <f t="shared" si="2"/>
        <v>10.529</v>
      </c>
      <c r="E20" s="39">
        <v>1</v>
      </c>
      <c r="F20" s="39">
        <v>1</v>
      </c>
      <c r="G20" s="40" t="s">
        <v>42</v>
      </c>
      <c r="H20" s="39" t="s">
        <v>43</v>
      </c>
      <c r="I20" s="39">
        <v>1</v>
      </c>
      <c r="J20" s="50">
        <f t="shared" si="3"/>
        <v>0.628</v>
      </c>
      <c r="K20" s="35">
        <f t="shared" si="4"/>
        <v>0.84</v>
      </c>
      <c r="L20" s="40" t="s">
        <v>44</v>
      </c>
      <c r="M20" s="40" t="s">
        <v>44</v>
      </c>
      <c r="N20" s="39" t="s">
        <v>45</v>
      </c>
    </row>
    <row r="21" s="2" customFormat="1" ht="30" customHeight="1" spans="1:14">
      <c r="A21" s="31" t="s">
        <v>51</v>
      </c>
      <c r="B21" s="31">
        <v>1</v>
      </c>
      <c r="C21" s="31">
        <v>1</v>
      </c>
      <c r="D21" s="41">
        <v>10.529</v>
      </c>
      <c r="E21" s="42">
        <v>1</v>
      </c>
      <c r="F21" s="42">
        <v>1</v>
      </c>
      <c r="G21" s="41" t="s">
        <v>42</v>
      </c>
      <c r="H21" s="42" t="s">
        <v>43</v>
      </c>
      <c r="I21" s="42">
        <v>1</v>
      </c>
      <c r="J21" s="51">
        <v>0.628</v>
      </c>
      <c r="K21" s="41">
        <v>0.84</v>
      </c>
      <c r="L21" s="41" t="s">
        <v>44</v>
      </c>
      <c r="M21" s="41" t="s">
        <v>44</v>
      </c>
      <c r="N21" s="42" t="s">
        <v>45</v>
      </c>
    </row>
  </sheetData>
  <autoFilter ref="A14:XFD21">
    <extLst/>
  </autoFilter>
  <mergeCells count="25">
    <mergeCell ref="A2:N2"/>
    <mergeCell ref="A3:G3"/>
    <mergeCell ref="H3:N3"/>
    <mergeCell ref="A4:G4"/>
    <mergeCell ref="H4:N4"/>
    <mergeCell ref="A5:G5"/>
    <mergeCell ref="H5:N5"/>
    <mergeCell ref="A6:G6"/>
    <mergeCell ref="H6:N6"/>
    <mergeCell ref="B7:G7"/>
    <mergeCell ref="H7:N7"/>
    <mergeCell ref="B8:G8"/>
    <mergeCell ref="H8:N8"/>
    <mergeCell ref="B9:G9"/>
    <mergeCell ref="H9:N9"/>
    <mergeCell ref="B10:N10"/>
    <mergeCell ref="B11:N11"/>
    <mergeCell ref="B12:I12"/>
    <mergeCell ref="J12:M12"/>
    <mergeCell ref="B13:D13"/>
    <mergeCell ref="E13:G13"/>
    <mergeCell ref="H13:I13"/>
    <mergeCell ref="L13:M13"/>
    <mergeCell ref="A7:A9"/>
    <mergeCell ref="A11:A14"/>
  </mergeCells>
  <printOptions horizontalCentered="1"/>
  <pageMargins left="0.156944444444444" right="0.156944444444444" top="0.314583333333333" bottom="0.354166666666667" header="0.156944444444444" footer="0.156944444444444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杨.</cp:lastModifiedBy>
  <cp:revision>0</cp:revision>
  <dcterms:created xsi:type="dcterms:W3CDTF">2020-06-29T19:52:00Z</dcterms:created>
  <dcterms:modified xsi:type="dcterms:W3CDTF">2025-05-14T03:36:58Z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45D3CD99663C4127AA81DB7CF8667EEB_13</vt:lpwstr>
  </property>
</Properties>
</file>